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hantsdc-my.sharepoint.com/personal/neil_gorman_easthants_gov_uk/Documents/Desktop/"/>
    </mc:Choice>
  </mc:AlternateContent>
  <xr:revisionPtr revIDLastSave="7" documentId="8_{DBE493B4-7B8B-4DAB-AFC7-B4B8F085BB1B}" xr6:coauthVersionLast="47" xr6:coauthVersionMax="47" xr10:uidLastSave="{DAA295DD-46DC-433D-AB13-6DEC8D5F4327}"/>
  <bookViews>
    <workbookView xWindow="20370" yWindow="-120" windowWidth="29040" windowHeight="15720" activeTab="1" xr2:uid="{4B17A42B-2F19-4B39-8FD5-44C571AACB5E}"/>
  </bookViews>
  <sheets>
    <sheet name="On Street" sheetId="3" r:id="rId1"/>
    <sheet name="Off Str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5" i="3" s="1"/>
  <c r="B7" i="3"/>
  <c r="B17" i="2"/>
  <c r="B19" i="2" s="1"/>
  <c r="B10" i="2"/>
  <c r="B20" i="2" l="1"/>
</calcChain>
</file>

<file path=xl/sharedStrings.xml><?xml version="1.0" encoding="utf-8"?>
<sst xmlns="http://schemas.openxmlformats.org/spreadsheetml/2006/main" count="33" uniqueCount="22">
  <si>
    <t>East Hampshire District Council</t>
  </si>
  <si>
    <t xml:space="preserve">Off Street </t>
  </si>
  <si>
    <t>Please note that the figures presented below are based on the actual spend data for 2024/25, correct as at 7th November 2025. The final end of year out-tum position is still to be confirmed and therefore the End of Year Accounts may reflect slightly different figures.</t>
  </si>
  <si>
    <t>Expenditure</t>
  </si>
  <si>
    <t>Staffing</t>
  </si>
  <si>
    <t>Premises</t>
  </si>
  <si>
    <t>Transport</t>
  </si>
  <si>
    <t>Supplies &amp; Services</t>
  </si>
  <si>
    <t>Service and Maintenance</t>
  </si>
  <si>
    <t>Total Expenditure</t>
  </si>
  <si>
    <t>Income</t>
  </si>
  <si>
    <t>Fees &amp; Charges</t>
  </si>
  <si>
    <t>Pay &amp; Display</t>
  </si>
  <si>
    <t xml:space="preserve">Season Tickets/ Contract </t>
  </si>
  <si>
    <t>Penalty Charges</t>
  </si>
  <si>
    <t>Rents, Wayleaves, Easements, Rights etc</t>
  </si>
  <si>
    <t xml:space="preserve">Reimb to Ehants - Contracts </t>
  </si>
  <si>
    <t>Misc Income</t>
  </si>
  <si>
    <t>Total Income</t>
  </si>
  <si>
    <t>Net Total</t>
  </si>
  <si>
    <t>On Street</t>
  </si>
  <si>
    <t>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</si>
</sst>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1" applyFont="1" applyFill="1" applyBorder="1"/>
    <xf numFmtId="43" fontId="2" fillId="2" borderId="2" xfId="2" applyFont="1" applyFill="1" applyBorder="1"/>
    <xf numFmtId="0" fontId="1" fillId="0" borderId="0" xfId="1"/>
    <xf numFmtId="0" fontId="3" fillId="0" borderId="3" xfId="1" applyFont="1" applyBorder="1"/>
    <xf numFmtId="43" fontId="4" fillId="0" borderId="4" xfId="2" applyFont="1" applyBorder="1" applyAlignment="1">
      <alignment horizontal="center"/>
    </xf>
    <xf numFmtId="0" fontId="5" fillId="0" borderId="3" xfId="1" applyFont="1" applyBorder="1" applyAlignment="1">
      <alignment wrapText="1"/>
    </xf>
    <xf numFmtId="0" fontId="4" fillId="3" borderId="3" xfId="1" applyFont="1" applyFill="1" applyBorder="1"/>
    <xf numFmtId="43" fontId="3" fillId="3" borderId="4" xfId="2" applyFont="1" applyFill="1" applyBorder="1"/>
    <xf numFmtId="0" fontId="3" fillId="4" borderId="3" xfId="1" applyFont="1" applyFill="1" applyBorder="1"/>
    <xf numFmtId="43" fontId="3" fillId="4" borderId="4" xfId="2" applyFont="1" applyFill="1" applyBorder="1"/>
    <xf numFmtId="0" fontId="3" fillId="5" borderId="3" xfId="1" applyFont="1" applyFill="1" applyBorder="1"/>
    <xf numFmtId="43" fontId="3" fillId="5" borderId="4" xfId="2" applyFont="1" applyFill="1" applyBorder="1"/>
    <xf numFmtId="43" fontId="1" fillId="0" borderId="0" xfId="1" applyNumberFormat="1"/>
    <xf numFmtId="0" fontId="4" fillId="5" borderId="3" xfId="1" applyFont="1" applyFill="1" applyBorder="1"/>
    <xf numFmtId="43" fontId="4" fillId="5" borderId="4" xfId="2" applyFont="1" applyFill="1" applyBorder="1"/>
    <xf numFmtId="0" fontId="4" fillId="0" borderId="3" xfId="1" applyFont="1" applyBorder="1"/>
    <xf numFmtId="43" fontId="3" fillId="0" borderId="4" xfId="2" applyFont="1" applyBorder="1"/>
    <xf numFmtId="43" fontId="4" fillId="3" borderId="4" xfId="2" applyFont="1" applyFill="1" applyBorder="1"/>
    <xf numFmtId="43" fontId="6" fillId="4" borderId="4" xfId="2" applyFont="1" applyFill="1" applyBorder="1"/>
    <xf numFmtId="43" fontId="3" fillId="4" borderId="4" xfId="2" applyFont="1" applyFill="1" applyBorder="1" applyAlignment="1">
      <alignment horizontal="center"/>
    </xf>
    <xf numFmtId="0" fontId="3" fillId="4" borderId="3" xfId="1" applyFont="1" applyFill="1" applyBorder="1" applyAlignment="1">
      <alignment horizontal="left"/>
    </xf>
    <xf numFmtId="0" fontId="4" fillId="3" borderId="5" xfId="1" applyFont="1" applyFill="1" applyBorder="1"/>
    <xf numFmtId="43" fontId="4" fillId="3" borderId="6" xfId="2" applyFont="1" applyFill="1" applyBorder="1"/>
    <xf numFmtId="0" fontId="7" fillId="0" borderId="0" xfId="1" applyFont="1"/>
    <xf numFmtId="43" fontId="7" fillId="0" borderId="0" xfId="2" applyFont="1"/>
    <xf numFmtId="43" fontId="3" fillId="0" borderId="0" xfId="2" applyFont="1"/>
    <xf numFmtId="43" fontId="0" fillId="0" borderId="0" xfId="2" applyFont="1"/>
    <xf numFmtId="43" fontId="4" fillId="2" borderId="2" xfId="2" applyFont="1" applyFill="1" applyBorder="1" applyAlignment="1">
      <alignment horizontal="right"/>
    </xf>
    <xf numFmtId="43" fontId="4" fillId="0" borderId="4" xfId="2" applyFont="1" applyBorder="1" applyAlignment="1">
      <alignment horizontal="right"/>
    </xf>
    <xf numFmtId="43" fontId="3" fillId="3" borderId="4" xfId="2" applyFont="1" applyFill="1" applyBorder="1" applyAlignment="1">
      <alignment horizontal="right"/>
    </xf>
    <xf numFmtId="0" fontId="3" fillId="3" borderId="3" xfId="1" applyFont="1" applyFill="1" applyBorder="1"/>
    <xf numFmtId="43" fontId="6" fillId="4" borderId="4" xfId="2" applyFont="1" applyFill="1" applyBorder="1" applyAlignment="1">
      <alignment horizontal="right"/>
    </xf>
    <xf numFmtId="43" fontId="4" fillId="3" borderId="4" xfId="2" applyFont="1" applyFill="1" applyBorder="1" applyAlignment="1">
      <alignment horizontal="right"/>
    </xf>
    <xf numFmtId="43" fontId="3" fillId="0" borderId="4" xfId="2" applyFont="1" applyBorder="1" applyAlignment="1">
      <alignment horizontal="right"/>
    </xf>
    <xf numFmtId="43" fontId="3" fillId="4" borderId="4" xfId="2" applyFont="1" applyFill="1" applyBorder="1" applyAlignment="1">
      <alignment horizontal="right"/>
    </xf>
    <xf numFmtId="43" fontId="4" fillId="3" borderId="6" xfId="2" applyFont="1" applyFill="1" applyBorder="1" applyAlignment="1">
      <alignment horizontal="right"/>
    </xf>
    <xf numFmtId="43" fontId="3" fillId="0" borderId="0" xfId="2" applyFont="1" applyAlignment="1">
      <alignment horizontal="right"/>
    </xf>
    <xf numFmtId="43" fontId="6" fillId="0" borderId="0" xfId="2" applyFont="1" applyAlignment="1">
      <alignment horizontal="right"/>
    </xf>
  </cellXfs>
  <cellStyles count="3">
    <cellStyle name="Comma 2" xfId="2" xr:uid="{7E80C171-5D6A-4FFD-81D7-16D96944414A}"/>
    <cellStyle name="Normal" xfId="0" builtinId="0"/>
    <cellStyle name="Normal 2" xfId="1" xr:uid="{92123810-6E4B-4455-B33D-6F2448F76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90B2-8AAD-483F-9D19-0C110CE7C422}">
  <dimension ref="A1:B18"/>
  <sheetViews>
    <sheetView topLeftCell="A3" workbookViewId="0">
      <selection activeCell="E10" sqref="E10"/>
    </sheetView>
  </sheetViews>
  <sheetFormatPr defaultRowHeight="15" x14ac:dyDescent="0.25"/>
  <cols>
    <col min="1" max="1" width="61.85546875" style="3" bestFit="1" customWidth="1"/>
    <col min="2" max="2" width="15.28515625" style="38" customWidth="1"/>
    <col min="3" max="16384" width="9.140625" style="3"/>
  </cols>
  <sheetData>
    <row r="1" spans="1:2" ht="23.25" x14ac:dyDescent="0.35">
      <c r="A1" s="1" t="s">
        <v>0</v>
      </c>
      <c r="B1" s="28"/>
    </row>
    <row r="2" spans="1:2" x14ac:dyDescent="0.25">
      <c r="A2" s="4" t="s">
        <v>20</v>
      </c>
      <c r="B2" s="29"/>
    </row>
    <row r="3" spans="1:2" ht="72" x14ac:dyDescent="0.25">
      <c r="A3" s="6" t="s">
        <v>2</v>
      </c>
      <c r="B3" s="29"/>
    </row>
    <row r="4" spans="1:2" x14ac:dyDescent="0.25">
      <c r="A4" s="7" t="s">
        <v>3</v>
      </c>
      <c r="B4" s="30"/>
    </row>
    <row r="5" spans="1:2" x14ac:dyDescent="0.25">
      <c r="A5" s="31" t="s">
        <v>4</v>
      </c>
      <c r="B5" s="32">
        <v>0</v>
      </c>
    </row>
    <row r="6" spans="1:2" x14ac:dyDescent="0.25">
      <c r="A6" s="31" t="s">
        <v>7</v>
      </c>
      <c r="B6" s="30">
        <v>0</v>
      </c>
    </row>
    <row r="7" spans="1:2" x14ac:dyDescent="0.25">
      <c r="A7" s="7" t="s">
        <v>9</v>
      </c>
      <c r="B7" s="33">
        <f>SUM(B5:B6)</f>
        <v>0</v>
      </c>
    </row>
    <row r="8" spans="1:2" x14ac:dyDescent="0.25">
      <c r="A8" s="16"/>
      <c r="B8" s="34"/>
    </row>
    <row r="9" spans="1:2" x14ac:dyDescent="0.25">
      <c r="A9" s="7" t="s">
        <v>10</v>
      </c>
      <c r="B9" s="33"/>
    </row>
    <row r="10" spans="1:2" x14ac:dyDescent="0.25">
      <c r="A10" s="7" t="s">
        <v>11</v>
      </c>
      <c r="B10" s="33"/>
    </row>
    <row r="11" spans="1:2" x14ac:dyDescent="0.25">
      <c r="A11" s="9" t="s">
        <v>14</v>
      </c>
      <c r="B11" s="35">
        <v>-4167</v>
      </c>
    </row>
    <row r="12" spans="1:2" x14ac:dyDescent="0.25">
      <c r="A12" s="21" t="s">
        <v>21</v>
      </c>
      <c r="B12" s="32">
        <v>-105.48</v>
      </c>
    </row>
    <row r="13" spans="1:2" x14ac:dyDescent="0.25">
      <c r="A13" s="21" t="s">
        <v>16</v>
      </c>
      <c r="B13" s="35">
        <v>0</v>
      </c>
    </row>
    <row r="14" spans="1:2" x14ac:dyDescent="0.25">
      <c r="A14" s="7" t="s">
        <v>18</v>
      </c>
      <c r="B14" s="33">
        <f>SUM(B11:B13)</f>
        <v>-4272.4799999999996</v>
      </c>
    </row>
    <row r="15" spans="1:2" ht="15.75" thickBot="1" x14ac:dyDescent="0.3">
      <c r="A15" s="22" t="s">
        <v>19</v>
      </c>
      <c r="B15" s="36">
        <f>B14-B7</f>
        <v>-4272.4799999999996</v>
      </c>
    </row>
    <row r="16" spans="1:2" x14ac:dyDescent="0.25">
      <c r="A16" s="24"/>
      <c r="B16" s="37"/>
    </row>
    <row r="17" spans="1:2" x14ac:dyDescent="0.25">
      <c r="A17" s="24"/>
      <c r="B17" s="37"/>
    </row>
    <row r="18" spans="1:2" x14ac:dyDescent="0.25">
      <c r="A18" s="24"/>
      <c r="B18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6918-48F0-4607-AA22-4993DE44456A}">
  <dimension ref="A1:G23"/>
  <sheetViews>
    <sheetView tabSelected="1" workbookViewId="0">
      <selection activeCell="B13" sqref="B13"/>
    </sheetView>
  </sheetViews>
  <sheetFormatPr defaultRowHeight="15" x14ac:dyDescent="0.25"/>
  <cols>
    <col min="1" max="1" width="61.85546875" style="3" bestFit="1" customWidth="1"/>
    <col min="2" max="2" width="14.5703125" style="27" bestFit="1" customWidth="1"/>
    <col min="3" max="5" width="9.140625" style="3"/>
    <col min="6" max="6" width="10.42578125" style="3" bestFit="1" customWidth="1"/>
    <col min="7" max="16384" width="9.140625" style="3"/>
  </cols>
  <sheetData>
    <row r="1" spans="1:5" ht="23.25" x14ac:dyDescent="0.35">
      <c r="A1" s="1" t="s">
        <v>0</v>
      </c>
      <c r="B1" s="2"/>
    </row>
    <row r="2" spans="1:5" x14ac:dyDescent="0.25">
      <c r="A2" s="4" t="s">
        <v>1</v>
      </c>
      <c r="B2" s="5"/>
    </row>
    <row r="3" spans="1:5" ht="72" x14ac:dyDescent="0.25">
      <c r="A3" s="6" t="s">
        <v>2</v>
      </c>
      <c r="B3" s="5"/>
    </row>
    <row r="4" spans="1:5" x14ac:dyDescent="0.25">
      <c r="A4" s="7" t="s">
        <v>3</v>
      </c>
      <c r="B4" s="8"/>
    </row>
    <row r="5" spans="1:5" x14ac:dyDescent="0.25">
      <c r="A5" s="9" t="s">
        <v>4</v>
      </c>
      <c r="B5" s="10">
        <v>42663.63</v>
      </c>
    </row>
    <row r="6" spans="1:5" x14ac:dyDescent="0.25">
      <c r="A6" s="11" t="s">
        <v>5</v>
      </c>
      <c r="B6" s="12">
        <v>345638.07</v>
      </c>
    </row>
    <row r="7" spans="1:5" x14ac:dyDescent="0.25">
      <c r="A7" s="11" t="s">
        <v>6</v>
      </c>
      <c r="B7" s="12">
        <v>3630.59</v>
      </c>
    </row>
    <row r="8" spans="1:5" x14ac:dyDescent="0.25">
      <c r="A8" s="11" t="s">
        <v>7</v>
      </c>
      <c r="B8" s="12">
        <v>162206.71</v>
      </c>
      <c r="E8" s="13"/>
    </row>
    <row r="9" spans="1:5" x14ac:dyDescent="0.25">
      <c r="A9" s="11" t="s">
        <v>8</v>
      </c>
      <c r="B9" s="12">
        <v>0</v>
      </c>
    </row>
    <row r="10" spans="1:5" x14ac:dyDescent="0.25">
      <c r="A10" s="14" t="s">
        <v>9</v>
      </c>
      <c r="B10" s="15">
        <f>SUM(B5:B9)</f>
        <v>554139</v>
      </c>
    </row>
    <row r="11" spans="1:5" x14ac:dyDescent="0.25">
      <c r="A11" s="16"/>
      <c r="B11" s="17"/>
    </row>
    <row r="12" spans="1:5" x14ac:dyDescent="0.25">
      <c r="A12" s="7" t="s">
        <v>10</v>
      </c>
      <c r="B12" s="18"/>
    </row>
    <row r="13" spans="1:5" x14ac:dyDescent="0.25">
      <c r="A13" s="7" t="s">
        <v>11</v>
      </c>
      <c r="B13" s="18"/>
    </row>
    <row r="14" spans="1:5" x14ac:dyDescent="0.25">
      <c r="A14" s="9" t="s">
        <v>12</v>
      </c>
      <c r="B14" s="19">
        <v>-2132227.37</v>
      </c>
    </row>
    <row r="15" spans="1:5" x14ac:dyDescent="0.25">
      <c r="A15" s="9" t="s">
        <v>13</v>
      </c>
      <c r="B15" s="20">
        <v>-22599.99</v>
      </c>
    </row>
    <row r="16" spans="1:5" x14ac:dyDescent="0.25">
      <c r="A16" s="9" t="s">
        <v>14</v>
      </c>
      <c r="B16" s="20">
        <v>-48339</v>
      </c>
    </row>
    <row r="17" spans="1:7" x14ac:dyDescent="0.25">
      <c r="A17" s="21" t="s">
        <v>15</v>
      </c>
      <c r="B17" s="20">
        <f>-12870.75-21296-1125.5-720</f>
        <v>-36012.25</v>
      </c>
    </row>
    <row r="18" spans="1:7" x14ac:dyDescent="0.25">
      <c r="A18" s="21" t="s">
        <v>17</v>
      </c>
      <c r="B18" s="20">
        <v>-14881.26</v>
      </c>
    </row>
    <row r="19" spans="1:7" x14ac:dyDescent="0.25">
      <c r="A19" s="14" t="s">
        <v>18</v>
      </c>
      <c r="B19" s="15">
        <f>SUM(B14:B18)</f>
        <v>-2254059.87</v>
      </c>
    </row>
    <row r="20" spans="1:7" ht="15.75" thickBot="1" x14ac:dyDescent="0.3">
      <c r="A20" s="22" t="s">
        <v>19</v>
      </c>
      <c r="B20" s="23">
        <f>B19+B10</f>
        <v>-1699920.87</v>
      </c>
      <c r="G20" s="13"/>
    </row>
    <row r="21" spans="1:7" x14ac:dyDescent="0.25">
      <c r="A21" s="24"/>
      <c r="B21" s="25"/>
    </row>
    <row r="22" spans="1:7" x14ac:dyDescent="0.25">
      <c r="A22" s="24"/>
      <c r="B22" s="26"/>
    </row>
    <row r="23" spans="1:7" x14ac:dyDescent="0.25">
      <c r="A23" s="24"/>
      <c r="B23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Street</vt:lpstr>
      <vt:lpstr>Off Street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Milward-Lawson</dc:creator>
  <cp:lastModifiedBy>Neil Gorman</cp:lastModifiedBy>
  <dcterms:created xsi:type="dcterms:W3CDTF">2025-11-07T12:21:19Z</dcterms:created>
  <dcterms:modified xsi:type="dcterms:W3CDTF">2026-01-30T08:57:34Z</dcterms:modified>
</cp:coreProperties>
</file>